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75" windowWidth="19170" windowHeight="412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<sst xmlns="http://schemas.openxmlformats.org/spreadsheetml/2006/main" count="94" uniqueCount="65">
  <si>
    <t>Total</t>
  </si>
  <si>
    <t xml:space="preserve"> FT-2 </t>
  </si>
  <si>
    <t xml:space="preserve"> FT-1</t>
  </si>
  <si>
    <t xml:space="preserve"> F-4</t>
  </si>
  <si>
    <t xml:space="preserve"> F-3 </t>
  </si>
  <si>
    <t xml:space="preserve"> GSC</t>
  </si>
  <si>
    <t xml:space="preserve"> GSR</t>
  </si>
  <si>
    <t>Factor Name</t>
  </si>
  <si>
    <t>#</t>
  </si>
  <si>
    <t>Category</t>
  </si>
  <si>
    <t>Questar Gas Company</t>
  </si>
  <si>
    <t>QGC Exhibit 7.3</t>
  </si>
  <si>
    <t>FS</t>
  </si>
  <si>
    <t>IS</t>
  </si>
  <si>
    <t>Docket No. 07-057-13</t>
  </si>
  <si>
    <t>Cost Of Service Allocation Factors  \1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</si>
  <si>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</si>
  <si>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</si>
  <si>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</si>
  <si>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</si>
  <si>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</si>
  <si>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</si>
  <si>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</si>
  <si>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</si>
  <si>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</si>
  <si>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\2</t>
  </si>
  <si>
    <t>\3</t>
  </si>
  <si>
    <t>\3  These allocation factors are calculated internally in the COS as accumulations of allocated accounts or as combinations of two allocation factors.</t>
  </si>
  <si>
    <t>\2  These allocation factors are external inputs to the COS, either directly or from data obtained from the Revenue Requirement model.</t>
  </si>
  <si>
    <t>TS</t>
  </si>
  <si>
    <t>Residential Commercial DNG</t>
  </si>
  <si>
    <t>Customers</t>
  </si>
  <si>
    <t>Direct Assignment</t>
  </si>
  <si>
    <t>No Allocation</t>
  </si>
  <si>
    <t>GSR</t>
  </si>
  <si>
    <t>GSC</t>
  </si>
  <si>
    <t>F-1</t>
  </si>
  <si>
    <t>I-4</t>
  </si>
  <si>
    <t>IT</t>
  </si>
  <si>
    <t>Volumetric Factors</t>
  </si>
  <si>
    <t>Peak Day</t>
  </si>
  <si>
    <t>Throughput</t>
  </si>
  <si>
    <t>60% Peak Day 40% Throughput</t>
  </si>
  <si>
    <t>Firm Sales</t>
  </si>
  <si>
    <t>Distribution Throughput</t>
  </si>
  <si>
    <t>Residential Commercial Dth</t>
  </si>
  <si>
    <t>Customer Factors</t>
  </si>
  <si>
    <t>75% Customers 25% DNG Rev</t>
  </si>
  <si>
    <t>Deposits</t>
  </si>
  <si>
    <t>Expense Factors</t>
  </si>
  <si>
    <t>Customer Assistance Expense</t>
  </si>
  <si>
    <t>TS Value of Gas Purchase</t>
  </si>
  <si>
    <t>IS Value of Gas Purchase</t>
  </si>
  <si>
    <t>Distribution O&amp;M Expense</t>
  </si>
  <si>
    <t>Plant Factors</t>
  </si>
  <si>
    <t>Rate Base</t>
  </si>
  <si>
    <t>Gross Plant</t>
  </si>
  <si>
    <t>Distribution Gross Plant</t>
  </si>
  <si>
    <t>Direct Distribution Gross Plant</t>
  </si>
  <si>
    <t>SD Mains</t>
  </si>
  <si>
    <t>Mains</t>
  </si>
  <si>
    <t>Service Lines</t>
  </si>
  <si>
    <t>Meters &amp; Regulators</t>
  </si>
  <si>
    <t>Mains &amp; Service Lines</t>
  </si>
  <si>
    <t>\1  For detail on the calculation of the allocation factors, please see response to Master Data Request A, question 6, provided in conjunction with this filing.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</si>
</sst>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0"/>
    <numFmt numFmtId="167" formatCode="_(* #,##0_);_(* \(#,##0\);_(* &quot;-&quot;??_);_(@_)"/>
    <numFmt numFmtId="168" formatCode="0_);\(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/>
    </xf>
    <xf numFmtId="37" fontId="1" fillId="0" borderId="1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6" fontId="0" fillId="0" borderId="0" xfId="21" applyNumberForma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 quotePrefix="1">
      <alignment horizontal="center" textRotation="180"/>
    </xf>
    <xf numFmtId="0" fontId="6" fillId="0" borderId="0" xfId="0" applyFont="1" applyAlignment="1">
      <alignment horizontal="center" textRotation="180"/>
    </xf>
    <xf numFmtId="37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1" customWidth="1"/>
    <col min="2" max="2" width="16.7109375" style="1" bestFit="1" customWidth="1"/>
    <col min="3" max="3" width="5.7109375" style="2" customWidth="1"/>
    <col min="4" max="4" width="27.7109375" style="1" customWidth="1"/>
    <col min="5" max="5" width="2.7109375" style="1" customWidth="1"/>
    <col min="6" max="6" width="14.00390625" style="1" bestFit="1" customWidth="1"/>
    <col min="7" max="7" width="12.28125" style="1" bestFit="1" customWidth="1"/>
    <col min="8" max="8" width="10.7109375" style="1" customWidth="1"/>
    <col min="9" max="12" width="10.7109375" style="1" hidden="1" customWidth="1"/>
    <col min="13" max="13" width="10.7109375" style="1" customWidth="1"/>
    <col min="14" max="14" width="11.28125" style="1" bestFit="1" customWidth="1"/>
    <col min="15" max="15" width="13.421875" style="1" bestFit="1" customWidth="1"/>
    <col min="16" max="20" width="2.7109375" style="1" customWidth="1"/>
  </cols>
  <sheetData>
    <row r="1" spans="2:15" ht="18"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3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2:15" ht="12.75">
      <c r="B3" s="21" t="s">
        <v>16</v>
      </c>
      <c r="C3" s="21" t="s">
        <v>17</v>
      </c>
      <c r="D3" s="26" t="s">
        <v>24</v>
      </c>
      <c r="E3" s="26"/>
      <c r="F3" s="21" t="s">
        <v>18</v>
      </c>
      <c r="G3" s="21" t="s">
        <v>19</v>
      </c>
      <c r="H3" s="21" t="s">
        <v>20</v>
      </c>
      <c r="I3" s="21"/>
      <c r="J3" s="21"/>
      <c r="K3" s="21"/>
      <c r="L3" s="21"/>
      <c r="M3" s="21" t="s">
        <v>21</v>
      </c>
      <c r="N3" s="21" t="s">
        <v>22</v>
      </c>
      <c r="O3" s="21" t="s">
        <v>23</v>
      </c>
    </row>
    <row r="4" spans="2:15" ht="13.5" thickBot="1">
      <c r="B4" s="9" t="s">
        <v>9</v>
      </c>
      <c r="C4" s="9" t="s">
        <v>8</v>
      </c>
      <c r="D4" s="25" t="s">
        <v>7</v>
      </c>
      <c r="E4" s="25"/>
      <c r="F4" s="9" t="s">
        <v>6</v>
      </c>
      <c r="G4" s="9" t="s">
        <v>5</v>
      </c>
      <c r="H4" s="9" t="s">
        <v>12</v>
      </c>
      <c r="I4" s="9" t="s">
        <v>4</v>
      </c>
      <c r="J4" s="9" t="s">
        <v>3</v>
      </c>
      <c r="K4" s="9" t="s">
        <v>2</v>
      </c>
      <c r="L4" s="9" t="s">
        <v>1</v>
      </c>
      <c r="M4" s="9" t="s">
        <v>13</v>
      </c>
      <c r="N4" s="9" t="s">
        <v>29</v>
      </c>
      <c r="O4" s="9" t="s">
        <v>0</v>
      </c>
    </row>
    <row r="5" spans="4:14" ht="6" customHeight="1">
      <c r="D5" s="6"/>
      <c r="E5" s="6"/>
      <c r="F5" s="4"/>
      <c r="G5" s="4"/>
      <c r="H5" s="4"/>
      <c r="I5" s="4"/>
      <c r="J5" s="4"/>
      <c r="K5" s="4"/>
      <c r="L5" s="4"/>
      <c r="M5" s="4"/>
      <c r="N5" s="4"/>
    </row>
    <row r="6" spans="1:18" ht="12.75">
      <c r="A6" s="11">
        <v>1</v>
      </c>
      <c r="B6" s="12" t="s">
        <v>32</v>
      </c>
      <c r="C6" s="2">
        <v>100</v>
      </c>
      <c r="D6" s="7" t="s">
        <v>33</v>
      </c>
      <c r="E6" s="5" t="s">
        <v>25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4"/>
      <c r="Q6" s="4"/>
      <c r="R6" s="4"/>
    </row>
    <row r="7" spans="1:18" ht="12.75">
      <c r="A7" s="11">
        <f>A6+1</f>
        <v>2</v>
      </c>
      <c r="B7" s="12"/>
      <c r="C7" s="2">
        <v>110</v>
      </c>
      <c r="D7" s="7" t="s">
        <v>34</v>
      </c>
      <c r="E7" s="5" t="s">
        <v>25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</v>
      </c>
      <c r="P7" s="4"/>
      <c r="Q7" s="4"/>
      <c r="R7" s="4"/>
    </row>
    <row r="8" spans="1:18" ht="12.75">
      <c r="A8" s="11">
        <f>A7+1</f>
        <v>3</v>
      </c>
      <c r="B8" s="7"/>
      <c r="C8" s="2">
        <v>115</v>
      </c>
      <c r="D8" s="7" t="s">
        <v>35</v>
      </c>
      <c r="E8" s="5" t="s">
        <v>25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</v>
      </c>
      <c r="P8" s="4"/>
      <c r="Q8" s="4"/>
      <c r="R8" s="4"/>
    </row>
    <row r="9" spans="1:18" ht="12.75">
      <c r="A9" s="11">
        <f>A8+1</f>
        <v>4</v>
      </c>
      <c r="B9" s="7"/>
      <c r="C9" s="2">
        <v>120</v>
      </c>
      <c r="D9" s="7" t="s">
        <v>36</v>
      </c>
      <c r="E9" s="5" t="s">
        <v>25</v>
      </c>
      <c r="F9" s="8">
        <v>0</v>
      </c>
      <c r="G9" s="8">
        <v>0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4"/>
      <c r="Q9" s="4"/>
      <c r="R9" s="4"/>
    </row>
    <row r="10" spans="1:18" ht="12.75">
      <c r="A10" s="11">
        <f>A9+1</f>
        <v>5</v>
      </c>
      <c r="B10" s="7"/>
      <c r="C10" s="2">
        <v>150</v>
      </c>
      <c r="D10" s="7" t="s">
        <v>37</v>
      </c>
      <c r="E10" s="5" t="s">
        <v>25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4"/>
      <c r="Q10" s="4"/>
      <c r="R10" s="4"/>
    </row>
    <row r="11" spans="1:18" ht="12.75">
      <c r="A11" s="11">
        <f>A10+1</f>
        <v>6</v>
      </c>
      <c r="B11" s="7"/>
      <c r="C11" s="2">
        <v>160</v>
      </c>
      <c r="D11" s="7" t="s">
        <v>38</v>
      </c>
      <c r="E11" s="5" t="s">
        <v>25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</v>
      </c>
      <c r="O11" s="8">
        <v>1</v>
      </c>
      <c r="P11" s="4"/>
      <c r="Q11" s="4"/>
      <c r="R11" s="4"/>
    </row>
    <row r="12" spans="2:16" ht="12.75">
      <c r="B12" s="7"/>
      <c r="D12" s="7"/>
      <c r="E12" s="7"/>
      <c r="F12" s="10"/>
      <c r="G12" s="8"/>
      <c r="H12" s="8"/>
      <c r="I12" s="8"/>
      <c r="J12" s="8"/>
      <c r="K12" s="8"/>
      <c r="L12" s="8"/>
      <c r="M12" s="8"/>
      <c r="N12" s="8"/>
      <c r="O12" s="8"/>
      <c r="P12" s="4"/>
    </row>
    <row r="13" spans="1:16" ht="12.75">
      <c r="A13" s="11">
        <f>A11+1</f>
        <v>7</v>
      </c>
      <c r="B13" s="13" t="s">
        <v>39</v>
      </c>
      <c r="C13" s="2">
        <v>210</v>
      </c>
      <c r="D13" s="7" t="s">
        <v>40</v>
      </c>
      <c r="E13" s="5" t="s">
        <v>25</v>
      </c>
      <c r="F13" s="10">
        <v>0.6450783628937381</v>
      </c>
      <c r="G13" s="10">
        <v>0.2828943772300649</v>
      </c>
      <c r="H13" s="10">
        <v>0.03615785096375806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0.035869408912438915</v>
      </c>
      <c r="O13" s="10">
        <v>1</v>
      </c>
      <c r="P13" s="4"/>
    </row>
    <row r="14" spans="1:16" ht="12.75">
      <c r="A14" s="11">
        <f>A13+1</f>
        <v>8</v>
      </c>
      <c r="B14" s="14"/>
      <c r="C14" s="2">
        <v>220</v>
      </c>
      <c r="D14" s="7" t="s">
        <v>41</v>
      </c>
      <c r="E14" s="5" t="s">
        <v>25</v>
      </c>
      <c r="F14" s="10">
        <v>0.5417077505417567</v>
      </c>
      <c r="G14" s="10">
        <v>0.22714830708677816</v>
      </c>
      <c r="H14" s="10">
        <v>0.06579146411557027</v>
      </c>
      <c r="I14" s="10">
        <v>0</v>
      </c>
      <c r="J14" s="10">
        <v>0</v>
      </c>
      <c r="K14" s="10">
        <v>0</v>
      </c>
      <c r="L14" s="10">
        <v>0</v>
      </c>
      <c r="M14" s="10">
        <v>0.015758469409738428</v>
      </c>
      <c r="N14" s="10">
        <v>0.14959400884615653</v>
      </c>
      <c r="O14" s="10">
        <v>1</v>
      </c>
      <c r="P14" s="4"/>
    </row>
    <row r="15" spans="1:16" ht="12.75">
      <c r="A15" s="11">
        <f>A14+1</f>
        <v>9</v>
      </c>
      <c r="B15" s="15"/>
      <c r="C15" s="2">
        <v>230</v>
      </c>
      <c r="D15" s="7" t="s">
        <v>42</v>
      </c>
      <c r="E15" s="5" t="s">
        <v>26</v>
      </c>
      <c r="F15" s="10">
        <v>0.6037301179529455</v>
      </c>
      <c r="G15" s="10">
        <v>0.2605959491727502</v>
      </c>
      <c r="H15" s="10">
        <v>0.04801129622448294</v>
      </c>
      <c r="I15" s="10">
        <v>0</v>
      </c>
      <c r="J15" s="10">
        <v>0</v>
      </c>
      <c r="K15" s="10">
        <v>0</v>
      </c>
      <c r="L15" s="10">
        <v>0</v>
      </c>
      <c r="M15" s="10">
        <v>0.006303387763895371</v>
      </c>
      <c r="N15" s="10">
        <v>0.08135924888592597</v>
      </c>
      <c r="O15" s="10">
        <v>1</v>
      </c>
      <c r="P15" s="4"/>
    </row>
    <row r="16" spans="1:16" ht="12.75">
      <c r="A16" s="11">
        <f>A15+1</f>
        <v>10</v>
      </c>
      <c r="B16" s="13"/>
      <c r="C16" s="2">
        <v>240</v>
      </c>
      <c r="D16" s="7" t="s">
        <v>43</v>
      </c>
      <c r="E16" s="5" t="s">
        <v>26</v>
      </c>
      <c r="F16" s="10">
        <v>0.6490257700757172</v>
      </c>
      <c r="G16" s="10">
        <v>0.2721487827725434</v>
      </c>
      <c r="H16" s="10">
        <v>0.07882544715173946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</v>
      </c>
      <c r="P16" s="4"/>
    </row>
    <row r="17" spans="1:16" ht="12.75">
      <c r="A17" s="11">
        <f>A16+1</f>
        <v>11</v>
      </c>
      <c r="B17" s="13"/>
      <c r="C17" s="2">
        <v>250</v>
      </c>
      <c r="D17" s="7" t="s">
        <v>44</v>
      </c>
      <c r="E17" s="5" t="s">
        <v>25</v>
      </c>
      <c r="F17" s="10">
        <v>0.6227167046273409</v>
      </c>
      <c r="G17" s="10">
        <v>0.2600882761789604</v>
      </c>
      <c r="H17" s="10">
        <v>0.07137047356576097</v>
      </c>
      <c r="I17" s="10">
        <v>0</v>
      </c>
      <c r="J17" s="10">
        <v>0</v>
      </c>
      <c r="K17" s="10">
        <v>0</v>
      </c>
      <c r="L17" s="10">
        <v>0</v>
      </c>
      <c r="M17" s="10">
        <v>0.012171786035524594</v>
      </c>
      <c r="N17" s="10">
        <v>0.03365275959241326</v>
      </c>
      <c r="O17" s="10">
        <v>1</v>
      </c>
      <c r="P17" s="4"/>
    </row>
    <row r="18" spans="1:16" ht="12.75">
      <c r="A18" s="11">
        <f>A17+1</f>
        <v>12</v>
      </c>
      <c r="B18" s="13"/>
      <c r="C18" s="2">
        <v>260</v>
      </c>
      <c r="D18" s="7" t="s">
        <v>45</v>
      </c>
      <c r="E18" s="5" t="s">
        <v>26</v>
      </c>
      <c r="F18" s="10">
        <v>0.7045632861534628</v>
      </c>
      <c r="G18" s="10">
        <v>0.2954367138465372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4"/>
    </row>
    <row r="19" spans="2:16" ht="12.75">
      <c r="B19" s="12"/>
      <c r="D19" s="7"/>
      <c r="E19" s="7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4"/>
    </row>
    <row r="20" spans="1:16" ht="12.75">
      <c r="A20" s="11">
        <f>A18+1</f>
        <v>13</v>
      </c>
      <c r="B20" s="12">
        <v>0</v>
      </c>
      <c r="C20" s="2">
        <v>320</v>
      </c>
      <c r="D20" s="7" t="s">
        <v>30</v>
      </c>
      <c r="E20" s="5" t="s">
        <v>25</v>
      </c>
      <c r="F20" s="10">
        <v>0.7878788398911447</v>
      </c>
      <c r="G20" s="10">
        <v>0.18045806104020676</v>
      </c>
      <c r="H20" s="10">
        <v>0.01700727337905755</v>
      </c>
      <c r="I20" s="10">
        <v>0</v>
      </c>
      <c r="J20" s="10">
        <v>0</v>
      </c>
      <c r="K20" s="10">
        <v>0</v>
      </c>
      <c r="L20" s="10">
        <v>0</v>
      </c>
      <c r="M20" s="10">
        <v>0.0022445333426716037</v>
      </c>
      <c r="N20" s="10">
        <v>0.012411292346919452</v>
      </c>
      <c r="O20" s="10">
        <v>1</v>
      </c>
      <c r="P20" s="4"/>
    </row>
    <row r="21" spans="1:16" ht="12.75">
      <c r="A21" s="11">
        <f>A20+1</f>
        <v>14</v>
      </c>
      <c r="B21" s="7"/>
      <c r="C21" s="2">
        <v>410</v>
      </c>
      <c r="D21" s="7" t="s">
        <v>31</v>
      </c>
      <c r="E21" s="5" t="s">
        <v>26</v>
      </c>
      <c r="F21" s="10">
        <v>0.813641243180301</v>
      </c>
      <c r="G21" s="10">
        <v>0.18635875681969907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</v>
      </c>
      <c r="P21" s="4"/>
    </row>
    <row r="22" spans="2:16" ht="12.75">
      <c r="B22" s="7"/>
      <c r="D22" s="7"/>
      <c r="E22" s="7"/>
      <c r="F22" s="10"/>
      <c r="G22" s="4"/>
      <c r="H22" s="4"/>
      <c r="I22" s="4"/>
      <c r="J22" s="4"/>
      <c r="K22" s="4"/>
      <c r="L22" s="4"/>
      <c r="M22" s="4"/>
      <c r="N22" s="4"/>
      <c r="O22" s="3"/>
      <c r="P22" s="4"/>
    </row>
    <row r="23" spans="1:16" ht="12.75">
      <c r="A23" s="11">
        <f>A21+1</f>
        <v>15</v>
      </c>
      <c r="B23" s="12" t="s">
        <v>46</v>
      </c>
      <c r="C23" s="2">
        <v>410</v>
      </c>
      <c r="D23" s="7" t="s">
        <v>31</v>
      </c>
      <c r="E23" s="5" t="s">
        <v>25</v>
      </c>
      <c r="F23" s="10">
        <v>0.9302577237594206</v>
      </c>
      <c r="G23" s="10">
        <v>0.06868685930444657</v>
      </c>
      <c r="H23" s="10">
        <v>0.0007755979244627998</v>
      </c>
      <c r="I23" s="10">
        <v>0</v>
      </c>
      <c r="J23" s="10">
        <v>0</v>
      </c>
      <c r="K23" s="10">
        <v>0</v>
      </c>
      <c r="L23" s="10">
        <v>0</v>
      </c>
      <c r="M23" s="10">
        <v>8.7080605291482E-05</v>
      </c>
      <c r="N23" s="10">
        <v>0.00019273840637848018</v>
      </c>
      <c r="O23" s="10">
        <v>1</v>
      </c>
      <c r="P23" s="4"/>
    </row>
    <row r="24" spans="1:16" ht="12.75">
      <c r="A24" s="11">
        <f>A23+1</f>
        <v>16</v>
      </c>
      <c r="B24" s="12"/>
      <c r="C24" s="2">
        <v>420</v>
      </c>
      <c r="D24" s="7" t="s">
        <v>47</v>
      </c>
      <c r="E24" s="5" t="s">
        <v>26</v>
      </c>
      <c r="F24" s="10">
        <v>0.8946630027923517</v>
      </c>
      <c r="G24" s="10">
        <v>0.09662965973838661</v>
      </c>
      <c r="H24" s="10">
        <v>0.004833516788111487</v>
      </c>
      <c r="I24" s="10">
        <v>0</v>
      </c>
      <c r="J24" s="10">
        <v>0</v>
      </c>
      <c r="K24" s="10">
        <v>0</v>
      </c>
      <c r="L24" s="10">
        <v>0</v>
      </c>
      <c r="M24" s="10">
        <v>0.0006264437896365124</v>
      </c>
      <c r="N24" s="10">
        <v>0.0032473768915137233</v>
      </c>
      <c r="O24" s="10">
        <v>1</v>
      </c>
      <c r="P24" s="4"/>
    </row>
    <row r="25" spans="1:16" ht="12.75">
      <c r="A25" s="11">
        <f>A24+1</f>
        <v>17</v>
      </c>
      <c r="B25" s="7"/>
      <c r="C25" s="2">
        <v>430</v>
      </c>
      <c r="D25" s="7" t="s">
        <v>48</v>
      </c>
      <c r="E25" s="5" t="s">
        <v>25</v>
      </c>
      <c r="F25" s="10">
        <v>0.6515045692191961</v>
      </c>
      <c r="G25" s="10">
        <v>0.33928210083532245</v>
      </c>
      <c r="H25" s="10">
        <v>0.009093169681729674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0.00012016026375177894</v>
      </c>
      <c r="O25" s="10">
        <v>1</v>
      </c>
      <c r="P25" s="4"/>
    </row>
    <row r="26" spans="2:18" ht="12.75">
      <c r="B26" s="7"/>
      <c r="D26" s="7"/>
      <c r="E26" s="7"/>
      <c r="F26" s="10"/>
      <c r="G26" s="4"/>
      <c r="H26" s="4"/>
      <c r="I26" s="4"/>
      <c r="J26" s="4"/>
      <c r="K26" s="4"/>
      <c r="L26" s="4"/>
      <c r="M26" s="4"/>
      <c r="N26" s="4"/>
      <c r="O26" s="3"/>
      <c r="P26" s="4"/>
      <c r="Q26" s="4"/>
      <c r="R26" s="4"/>
    </row>
    <row r="27" spans="1:18" ht="12.75">
      <c r="A27" s="11">
        <f>A25+1</f>
        <v>18</v>
      </c>
      <c r="B27" s="12" t="s">
        <v>49</v>
      </c>
      <c r="C27" s="2">
        <v>510</v>
      </c>
      <c r="D27" s="7" t="s">
        <v>50</v>
      </c>
      <c r="E27" s="5" t="s">
        <v>25</v>
      </c>
      <c r="F27" s="10">
        <v>0.29333</v>
      </c>
      <c r="G27" s="10">
        <v>0.16667</v>
      </c>
      <c r="H27" s="10">
        <v>0.14267</v>
      </c>
      <c r="I27" s="10">
        <v>0</v>
      </c>
      <c r="J27" s="10">
        <v>0</v>
      </c>
      <c r="K27" s="10">
        <v>0</v>
      </c>
      <c r="L27" s="10">
        <v>0</v>
      </c>
      <c r="M27" s="10">
        <v>0.08933</v>
      </c>
      <c r="N27" s="10">
        <v>0.308</v>
      </c>
      <c r="O27" s="10">
        <v>1</v>
      </c>
      <c r="P27" s="4"/>
      <c r="Q27" s="4"/>
      <c r="R27" s="4"/>
    </row>
    <row r="28" spans="1:18" ht="12.75">
      <c r="A28" s="11">
        <f>A27+1</f>
        <v>19</v>
      </c>
      <c r="B28" s="7"/>
      <c r="C28" s="2">
        <v>530</v>
      </c>
      <c r="D28" s="7" t="s">
        <v>51</v>
      </c>
      <c r="E28" s="5" t="s">
        <v>25</v>
      </c>
      <c r="F28" s="10">
        <v>0.6490257700757172</v>
      </c>
      <c r="G28" s="10">
        <v>0.2721487827725434</v>
      </c>
      <c r="H28" s="10">
        <v>0.07882544715173946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-1</v>
      </c>
      <c r="O28" s="10">
        <v>0</v>
      </c>
      <c r="P28" s="4"/>
      <c r="Q28" s="4"/>
      <c r="R28" s="4"/>
    </row>
    <row r="29" spans="1:18" ht="12.75">
      <c r="A29" s="11">
        <f>A28+1</f>
        <v>20</v>
      </c>
      <c r="B29" s="7"/>
      <c r="C29" s="2">
        <v>540</v>
      </c>
      <c r="D29" s="7" t="s">
        <v>52</v>
      </c>
      <c r="E29" s="5" t="s">
        <v>25</v>
      </c>
      <c r="F29" s="10">
        <v>0.6490257700757172</v>
      </c>
      <c r="G29" s="10">
        <v>0.2721487827725434</v>
      </c>
      <c r="H29" s="10">
        <v>0.07882544715173946</v>
      </c>
      <c r="I29" s="10">
        <v>0</v>
      </c>
      <c r="J29" s="10">
        <v>0</v>
      </c>
      <c r="K29" s="10">
        <v>0</v>
      </c>
      <c r="L29" s="10">
        <v>0</v>
      </c>
      <c r="M29" s="10">
        <v>-1</v>
      </c>
      <c r="N29" s="10">
        <v>0</v>
      </c>
      <c r="O29" s="10">
        <v>0</v>
      </c>
      <c r="P29" s="4"/>
      <c r="Q29" s="4"/>
      <c r="R29" s="4"/>
    </row>
    <row r="30" spans="1:16" ht="12.75" customHeight="1">
      <c r="A30" s="11">
        <f>A29+1</f>
        <v>21</v>
      </c>
      <c r="B30" s="7"/>
      <c r="C30" s="2">
        <v>550</v>
      </c>
      <c r="D30" s="12" t="s">
        <v>53</v>
      </c>
      <c r="E30" s="5" t="s">
        <v>26</v>
      </c>
      <c r="F30" s="10">
        <v>0.785066267403135</v>
      </c>
      <c r="G30" s="10">
        <v>0.16188350231776247</v>
      </c>
      <c r="H30" s="10">
        <v>0.019647735949454917</v>
      </c>
      <c r="I30" s="10">
        <v>0</v>
      </c>
      <c r="J30" s="10">
        <v>0</v>
      </c>
      <c r="K30" s="10">
        <v>0</v>
      </c>
      <c r="L30" s="10">
        <v>0</v>
      </c>
      <c r="M30" s="10">
        <v>0.0033333620812328766</v>
      </c>
      <c r="N30" s="10">
        <v>0.030069132248414638</v>
      </c>
      <c r="O30" s="10">
        <v>1</v>
      </c>
      <c r="P30" s="4"/>
    </row>
    <row r="31" spans="2:16" ht="12.75">
      <c r="B31" s="12"/>
      <c r="D31" s="7"/>
      <c r="E31" s="7"/>
      <c r="F31" s="10"/>
      <c r="G31" s="4"/>
      <c r="H31" s="4"/>
      <c r="I31" s="4"/>
      <c r="J31" s="4"/>
      <c r="K31" s="4"/>
      <c r="L31" s="4"/>
      <c r="M31" s="4"/>
      <c r="N31" s="4"/>
      <c r="O31" s="3"/>
      <c r="P31" s="4"/>
    </row>
    <row r="32" spans="1:20" ht="12.75">
      <c r="A32" s="11">
        <f>A30+1</f>
        <v>22</v>
      </c>
      <c r="B32" s="12" t="s">
        <v>54</v>
      </c>
      <c r="C32" s="2">
        <v>610</v>
      </c>
      <c r="D32" s="12" t="s">
        <v>55</v>
      </c>
      <c r="E32" s="5" t="s">
        <v>26</v>
      </c>
      <c r="F32" s="10">
        <v>0.8015934053879444</v>
      </c>
      <c r="G32" s="10">
        <v>0.1578129077406478</v>
      </c>
      <c r="H32" s="10">
        <v>0.016814717336137163</v>
      </c>
      <c r="I32" s="10">
        <v>0</v>
      </c>
      <c r="J32" s="10">
        <v>0</v>
      </c>
      <c r="K32" s="10">
        <v>0</v>
      </c>
      <c r="L32" s="10">
        <v>0</v>
      </c>
      <c r="M32" s="10">
        <v>0.0027934075010103746</v>
      </c>
      <c r="N32" s="10">
        <v>0.0209855620342602</v>
      </c>
      <c r="O32" s="10">
        <v>1</v>
      </c>
      <c r="P32" s="4"/>
      <c r="Q32" s="24"/>
      <c r="R32" s="23" t="s">
        <v>11</v>
      </c>
      <c r="S32" s="23" t="s">
        <v>14</v>
      </c>
      <c r="T32" s="23" t="s">
        <v>10</v>
      </c>
    </row>
    <row r="33" spans="1:20" ht="12.75">
      <c r="A33" s="11">
        <f aca="true" t="shared" si="0" ref="A33:A40">A32+1</f>
        <v>23</v>
      </c>
      <c r="B33" s="7"/>
      <c r="C33" s="2">
        <v>620</v>
      </c>
      <c r="D33" s="7" t="s">
        <v>56</v>
      </c>
      <c r="E33" s="5" t="s">
        <v>26</v>
      </c>
      <c r="F33" s="10">
        <v>0.7935831734264374</v>
      </c>
      <c r="G33" s="10">
        <v>0.1639665457506515</v>
      </c>
      <c r="H33" s="10">
        <v>0.019661558402178432</v>
      </c>
      <c r="I33" s="10">
        <v>0</v>
      </c>
      <c r="J33" s="10">
        <v>0</v>
      </c>
      <c r="K33" s="10">
        <v>0</v>
      </c>
      <c r="L33" s="10">
        <v>0</v>
      </c>
      <c r="M33" s="10">
        <v>0.00262603165922703</v>
      </c>
      <c r="N33" s="10">
        <v>0.020162690761505606</v>
      </c>
      <c r="O33" s="10">
        <v>1</v>
      </c>
      <c r="Q33" s="24"/>
      <c r="R33" s="23"/>
      <c r="S33" s="23"/>
      <c r="T33" s="23"/>
    </row>
    <row r="34" spans="1:20" ht="12.75">
      <c r="A34" s="11">
        <f t="shared" si="0"/>
        <v>24</v>
      </c>
      <c r="B34" s="7"/>
      <c r="C34" s="2">
        <v>630</v>
      </c>
      <c r="D34" s="7" t="s">
        <v>57</v>
      </c>
      <c r="E34" s="5" t="s">
        <v>26</v>
      </c>
      <c r="F34" s="10">
        <v>0.8021287196424913</v>
      </c>
      <c r="G34" s="10">
        <v>0.15757132637898266</v>
      </c>
      <c r="H34" s="10">
        <v>0.016164070664354276</v>
      </c>
      <c r="I34" s="10">
        <v>0</v>
      </c>
      <c r="J34" s="10">
        <v>0</v>
      </c>
      <c r="K34" s="10">
        <v>0</v>
      </c>
      <c r="L34" s="10">
        <v>0</v>
      </c>
      <c r="M34" s="10">
        <v>0.0027812701623308807</v>
      </c>
      <c r="N34" s="10">
        <v>0.02135461315184087</v>
      </c>
      <c r="O34" s="10">
        <v>1</v>
      </c>
      <c r="Q34" s="24"/>
      <c r="R34" s="23"/>
      <c r="S34" s="23"/>
      <c r="T34" s="23"/>
    </row>
    <row r="35" spans="1:20" ht="12.75">
      <c r="A35" s="11">
        <f t="shared" si="0"/>
        <v>25</v>
      </c>
      <c r="B35" s="7"/>
      <c r="C35" s="2">
        <v>640</v>
      </c>
      <c r="D35" s="7" t="s">
        <v>58</v>
      </c>
      <c r="E35" s="5" t="s">
        <v>26</v>
      </c>
      <c r="F35" s="10">
        <v>0.8021287196424912</v>
      </c>
      <c r="G35" s="10">
        <v>0.1575713263789826</v>
      </c>
      <c r="H35" s="10">
        <v>0.016164070664354265</v>
      </c>
      <c r="I35" s="10">
        <v>0</v>
      </c>
      <c r="J35" s="10">
        <v>0</v>
      </c>
      <c r="K35" s="10">
        <v>0</v>
      </c>
      <c r="L35" s="10">
        <v>0</v>
      </c>
      <c r="M35" s="10">
        <v>0.0027812701623308794</v>
      </c>
      <c r="N35" s="10">
        <v>0.021354613151840864</v>
      </c>
      <c r="O35" s="10">
        <v>1</v>
      </c>
      <c r="Q35" s="24"/>
      <c r="R35" s="23"/>
      <c r="S35" s="23"/>
      <c r="T35" s="23"/>
    </row>
    <row r="36" spans="1:20" ht="12.75">
      <c r="A36" s="11">
        <f t="shared" si="0"/>
        <v>26</v>
      </c>
      <c r="B36" s="5"/>
      <c r="C36" s="2">
        <v>645</v>
      </c>
      <c r="D36" s="7" t="s">
        <v>59</v>
      </c>
      <c r="E36" s="5" t="s">
        <v>25</v>
      </c>
      <c r="F36" s="10">
        <v>0.8944025418520269</v>
      </c>
      <c r="G36" s="10">
        <v>0.10182624066234146</v>
      </c>
      <c r="H36" s="10">
        <v>0.002749896420732155</v>
      </c>
      <c r="I36" s="10">
        <v>0</v>
      </c>
      <c r="J36" s="10">
        <v>0</v>
      </c>
      <c r="K36" s="10">
        <v>0</v>
      </c>
      <c r="L36" s="10">
        <v>0</v>
      </c>
      <c r="M36" s="10">
        <v>0.0004015419113918654</v>
      </c>
      <c r="N36" s="10">
        <v>0.0006197791535075719</v>
      </c>
      <c r="O36" s="10">
        <v>1</v>
      </c>
      <c r="Q36" s="24"/>
      <c r="R36" s="23"/>
      <c r="S36" s="23"/>
      <c r="T36" s="23"/>
    </row>
    <row r="37" spans="1:20" ht="12.75">
      <c r="A37" s="11">
        <f t="shared" si="0"/>
        <v>27</v>
      </c>
      <c r="B37" s="7"/>
      <c r="C37" s="2">
        <v>650</v>
      </c>
      <c r="D37" s="7" t="s">
        <v>60</v>
      </c>
      <c r="E37" s="5" t="s">
        <v>25</v>
      </c>
      <c r="F37" s="10">
        <v>0.8010500541681274</v>
      </c>
      <c r="G37" s="10">
        <v>0.15307380158560596</v>
      </c>
      <c r="H37" s="10">
        <v>0.01797179237218322</v>
      </c>
      <c r="I37" s="10">
        <v>0</v>
      </c>
      <c r="J37" s="10">
        <v>0</v>
      </c>
      <c r="K37" s="10">
        <v>0</v>
      </c>
      <c r="L37" s="10">
        <v>0</v>
      </c>
      <c r="M37" s="10">
        <v>0.0024599436245659554</v>
      </c>
      <c r="N37" s="10">
        <v>0.02544440824951749</v>
      </c>
      <c r="O37" s="10">
        <v>1</v>
      </c>
      <c r="Q37" s="24"/>
      <c r="R37" s="23"/>
      <c r="S37" s="23"/>
      <c r="T37" s="23"/>
    </row>
    <row r="38" spans="1:20" ht="12.75">
      <c r="A38" s="11">
        <f t="shared" si="0"/>
        <v>28</v>
      </c>
      <c r="B38" s="7"/>
      <c r="C38" s="2">
        <v>660</v>
      </c>
      <c r="D38" s="7" t="s">
        <v>61</v>
      </c>
      <c r="E38" s="5" t="s">
        <v>25</v>
      </c>
      <c r="F38" s="10">
        <v>0.8800767241814632</v>
      </c>
      <c r="G38" s="10">
        <v>0.1101166280953922</v>
      </c>
      <c r="H38" s="10">
        <v>0.004448717647010635</v>
      </c>
      <c r="I38" s="10">
        <v>0</v>
      </c>
      <c r="J38" s="10">
        <v>0</v>
      </c>
      <c r="K38" s="10">
        <v>0</v>
      </c>
      <c r="L38" s="10">
        <v>0</v>
      </c>
      <c r="M38" s="10">
        <v>0.0009845881009730505</v>
      </c>
      <c r="N38" s="10">
        <v>0.004373341975160912</v>
      </c>
      <c r="O38" s="10">
        <v>1</v>
      </c>
      <c r="Q38" s="24"/>
      <c r="R38" s="23"/>
      <c r="S38" s="23"/>
      <c r="T38" s="23"/>
    </row>
    <row r="39" spans="1:20" ht="12.75">
      <c r="A39" s="11">
        <f t="shared" si="0"/>
        <v>29</v>
      </c>
      <c r="B39" s="7"/>
      <c r="C39" s="2">
        <v>670</v>
      </c>
      <c r="D39" s="7" t="s">
        <v>62</v>
      </c>
      <c r="E39" s="5" t="s">
        <v>25</v>
      </c>
      <c r="F39" s="10">
        <v>0.7391638875951226</v>
      </c>
      <c r="G39" s="10">
        <v>0.21390420898772347</v>
      </c>
      <c r="H39" s="10">
        <v>0.020501592315235365</v>
      </c>
      <c r="I39" s="10">
        <v>0</v>
      </c>
      <c r="J39" s="10">
        <v>0</v>
      </c>
      <c r="K39" s="10">
        <v>0</v>
      </c>
      <c r="L39" s="10">
        <v>0</v>
      </c>
      <c r="M39" s="10">
        <v>0.005417373916887125</v>
      </c>
      <c r="N39" s="10">
        <v>0.02101293718503138</v>
      </c>
      <c r="O39" s="10">
        <v>1</v>
      </c>
      <c r="Q39" s="24"/>
      <c r="R39" s="23"/>
      <c r="S39" s="23"/>
      <c r="T39" s="23"/>
    </row>
    <row r="40" spans="1:20" ht="12.75">
      <c r="A40" s="11">
        <f t="shared" si="0"/>
        <v>30</v>
      </c>
      <c r="B40" s="7"/>
      <c r="C40" s="2">
        <v>680</v>
      </c>
      <c r="D40" s="7" t="s">
        <v>63</v>
      </c>
      <c r="E40" s="5" t="s">
        <v>25</v>
      </c>
      <c r="F40" s="10">
        <v>0.8230593442189178</v>
      </c>
      <c r="G40" s="10">
        <v>0.14111003174754128</v>
      </c>
      <c r="H40" s="10">
        <v>0.014205554038281382</v>
      </c>
      <c r="I40" s="10">
        <v>0</v>
      </c>
      <c r="J40" s="10">
        <v>0</v>
      </c>
      <c r="K40" s="10">
        <v>0</v>
      </c>
      <c r="L40" s="10">
        <v>0</v>
      </c>
      <c r="M40" s="10">
        <v>0.00204905034459715</v>
      </c>
      <c r="N40" s="10">
        <v>0.019576019650662427</v>
      </c>
      <c r="O40" s="10">
        <v>1</v>
      </c>
      <c r="Q40" s="24"/>
      <c r="R40" s="23"/>
      <c r="S40" s="23"/>
      <c r="T40" s="23"/>
    </row>
    <row r="41" spans="1:20" ht="12.75">
      <c r="A41" s="16"/>
      <c r="B41" s="17"/>
      <c r="C41" s="18"/>
      <c r="D41" s="17"/>
      <c r="E41" s="7"/>
      <c r="F41" s="10"/>
      <c r="G41" s="10"/>
      <c r="H41" s="10"/>
      <c r="I41" s="10"/>
      <c r="J41" s="10"/>
      <c r="K41" s="10"/>
      <c r="L41" s="10"/>
      <c r="M41" s="10"/>
      <c r="N41" s="10"/>
      <c r="O41" s="10"/>
      <c r="Q41" s="24"/>
      <c r="R41" s="23"/>
      <c r="S41" s="23"/>
      <c r="T41" s="23"/>
    </row>
    <row r="42" spans="2:20" ht="6.75" customHeight="1">
      <c r="B42" s="7"/>
      <c r="D42" s="7"/>
      <c r="E42" s="7"/>
      <c r="F42" s="10"/>
      <c r="G42" s="10"/>
      <c r="H42" s="10"/>
      <c r="I42" s="10"/>
      <c r="J42" s="10"/>
      <c r="K42" s="10"/>
      <c r="L42" s="10"/>
      <c r="M42" s="10"/>
      <c r="N42" s="10"/>
      <c r="O42" s="10"/>
      <c r="Q42" s="24"/>
      <c r="R42" s="23"/>
      <c r="S42" s="23"/>
      <c r="T42" s="23"/>
    </row>
    <row r="43" spans="1:20" ht="12.75">
      <c r="A43" s="19" t="s">
        <v>64</v>
      </c>
      <c r="Q43" s="24"/>
      <c r="R43" s="23"/>
      <c r="S43" s="23"/>
      <c r="T43" s="23"/>
    </row>
    <row r="44" spans="1:20" ht="12.75">
      <c r="A44" s="19" t="s">
        <v>28</v>
      </c>
      <c r="Q44" s="24"/>
      <c r="R44" s="23"/>
      <c r="S44" s="23"/>
      <c r="T44" s="23"/>
    </row>
    <row r="45" spans="1:20" ht="12.75">
      <c r="A45" s="19" t="s">
        <v>27</v>
      </c>
      <c r="Q45" s="24"/>
      <c r="R45" s="23"/>
      <c r="S45" s="23"/>
      <c r="T45" s="23"/>
    </row>
  </sheetData>
  <mergeCells count="7">
    <mergeCell ref="B1:O1"/>
    <mergeCell ref="T32:T45"/>
    <mergeCell ref="Q32:Q45"/>
    <mergeCell ref="R32:R45"/>
    <mergeCell ref="S32:S45"/>
    <mergeCell ref="D4:E4"/>
    <mergeCell ref="D3:E3"/>
  </mergeCells>
  <printOptions horizontalCentered="1"/>
  <pageMargins left="0.5" right="0.5" top="1" bottom="0.5" header="0.5" footer="0.5"/>
  <pageSetup fitToHeight="0" fitToWidth="1" horizontalDpi="1200" verticalDpi="12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07510</cp:lastModifiedBy>
  <cp:lastPrinted>2007-12-19T02:59:11Z</cp:lastPrinted>
  <dcterms:created xsi:type="dcterms:W3CDTF">2007-10-19T17:26:54Z</dcterms:created>
  <dcterms:modified xsi:type="dcterms:W3CDTF">2007-12-19T02:59:42Z</dcterms:modified>
  <cp:category/>
  <cp:version/>
  <cp:contentType/>
  <cp:contentStatus/>
</cp:coreProperties>
</file>